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sand\OneDrive\Dokumenter\Minnesund Vel\"/>
    </mc:Choice>
  </mc:AlternateContent>
  <xr:revisionPtr revIDLastSave="0" documentId="13_ncr:1_{8ABBF2DA-CD46-4EE9-90F5-0020CF399789}" xr6:coauthVersionLast="47" xr6:coauthVersionMax="47" xr10:uidLastSave="{00000000-0000-0000-0000-000000000000}"/>
  <bookViews>
    <workbookView xWindow="-103" yWindow="-103" windowWidth="18720" windowHeight="12549" xr2:uid="{BECBF9E9-1846-43A5-8127-B663240BED2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C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tc={33F01612-A490-448E-BB2A-EDDD3987846C}</author>
    <author>tc={E5E724EA-8D1C-4E22-BC69-02DAB751D811}</author>
    <author>tc={52432228-65E3-4271-A586-44AEDBB9D275}</author>
    <author>tc={C24AEABB-C9B5-4C78-9B5D-29D372523147}</author>
    <author>tc={B5485C05-9942-469C-9D17-290CB43C5E40}</author>
    <author>tc={C305A4A1-9B3E-4761-BF2C-9DFC858D0246}</author>
  </authors>
  <commentList>
    <comment ref="D8" authorId="0" shapeId="0" xr:uid="{33F01612-A490-448E-BB2A-EDDD3987846C}">
      <text>
        <t>[Kommentartråd]
Din versjon av Excel lar deg lese denne kommentartråden. Eventuelle endringer i den vil imidlertid bli fjernet hvis filen åpnes i en nyere versjon av Excel. Finn ut mer: https://go.microsoft.com/fwlink/?linkid=870924
Kommentar:
    I DETTE BELØPET ERV DET TATT MED NY GAPAHUK VED VORMATRÅKK</t>
      </text>
    </comment>
    <comment ref="D10" authorId="1" shapeId="0" xr:uid="{E5E724EA-8D1C-4E22-BC69-02DAB751D811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Her er det tatt med styre og lederhonorar. Leder, sekretær og kasserer kr. 3000,- styremedlemmer kr. 1500,-
</t>
      </text>
    </comment>
    <comment ref="D16" authorId="2" shapeId="0" xr:uid="{52432228-65E3-4271-A586-44AEDBB9D275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har økt kostnader på grunn av økt hastighet på nettet , slik at ungdomsklubben kan spille mere på nettet.</t>
      </text>
    </comment>
    <comment ref="D21" authorId="3" shapeId="0" xr:uid="{C24AEABB-C9B5-4C78-9B5D-29D372523147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har vi ikke fått faktura for kommunale utgifter i 2025, derfor er det satt opp budsjett for 2 år for sikkerhet skyld</t>
      </text>
    </comment>
    <comment ref="D26" authorId="4" shapeId="0" xr:uid="{B5485C05-9942-469C-9D17-290CB43C5E4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er det stor økning på grunn av ventilasjon på kjøkken, solskjerming, el arbeid og malearbeid både ute og inne.</t>
      </text>
    </comment>
    <comment ref="D27" authorId="5" shapeId="0" xr:uid="{C305A4A1-9B3E-4761-BF2C-9DFC858D024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Her er det tatt med litt lønn til leder av undomsklubben</t>
      </text>
    </comment>
  </commentList>
</comments>
</file>

<file path=xl/sharedStrings.xml><?xml version="1.0" encoding="utf-8"?>
<sst xmlns="http://schemas.openxmlformats.org/spreadsheetml/2006/main" count="30" uniqueCount="30">
  <si>
    <t>INNTEKTER</t>
  </si>
  <si>
    <t>UTGIFTER</t>
  </si>
  <si>
    <t>GEBYRER  OG  RENTER</t>
  </si>
  <si>
    <t>KONTINGENTER</t>
  </si>
  <si>
    <t>ANNONSER</t>
  </si>
  <si>
    <t>KAFFE,SERVERING MØTER, QUIZ,PUB</t>
  </si>
  <si>
    <t>TURSTIER, GAPAHUKER</t>
  </si>
  <si>
    <t>ADM.UTGIFTER</t>
  </si>
  <si>
    <t>INVENTAR OG UTSTYR TIL VELHUSET</t>
  </si>
  <si>
    <t>LEIEINNTEKTER</t>
  </si>
  <si>
    <t>DRIFTSUTGIFTER:</t>
  </si>
  <si>
    <t>STRØM-STRØMSTØTTE</t>
  </si>
  <si>
    <t>INTERNETT</t>
  </si>
  <si>
    <t>FORSIKRING</t>
  </si>
  <si>
    <t>VASK AV MOPPER,KJØP AV NY HANDKLÆR M.M-</t>
  </si>
  <si>
    <t>KONTROLL AV BRANNVARSLINGS SYSTEM</t>
  </si>
  <si>
    <t>VEDLIKEHOLD , REPRASJON AV VELHUSET</t>
  </si>
  <si>
    <t>UNGDOMSKLUBB</t>
  </si>
  <si>
    <t>GAVER,OVERFØRINGER</t>
  </si>
  <si>
    <t>MOMSKOMPESASJON FOR 2024</t>
  </si>
  <si>
    <t>SUM</t>
  </si>
  <si>
    <t>UNDERSKUDD</t>
  </si>
  <si>
    <t>VAKT TELEFON</t>
  </si>
  <si>
    <t>INNKJØP AV PAPIR, SÅPE POLISH +TIL DRIFT AV VELHUSET</t>
  </si>
  <si>
    <t>FORSLAG TIL BUDSJETT MINNESUND VEL 2026</t>
  </si>
  <si>
    <t>KOMMUNALE AVGIFTER FOR 2025+2026</t>
  </si>
  <si>
    <t>MINNESUND DAGENE</t>
  </si>
  <si>
    <t>PC OG SKRIVER TIL NY KASSERER</t>
  </si>
  <si>
    <t>SUM DRIFTSUTGIFTER  Kr. 162 900,00_</t>
  </si>
  <si>
    <t xml:space="preserve">HENTING AV AVFALL PÅ VELHUSET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</si>
</sst>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0" fillId="0" borderId="1" xfId="0" applyBorder="1"/>
    <xf numFmtId="4" fontId="2" fillId="0" borderId="0" xfId="0" applyNumberFormat="1" applyFont="1"/>
    <xf numFmtId="4" fontId="2" fillId="0" borderId="1" xfId="0" applyNumberFormat="1" applyFont="1" applyBorder="1"/>
    <xf numFmtId="0" fontId="2" fillId="0" borderId="2" xfId="0" applyFont="1" applyBorder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jell Sandholt" id="{6B17020B-171F-4CE4-892B-62B2C00E69FC}" userId="90ff8f33ba145091" providerId="Windows Liv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6-01-21T16:44:34.89" personId="{6B17020B-171F-4CE4-892B-62B2C00E69FC}" id="{33F01612-A490-448E-BB2A-EDDD3987846C}">
    <text>I DETTE BELØPET ERV DET TATT MED NY GAPAHUK VED VORMATRÅKK</text>
  </threadedComment>
  <threadedComment ref="D10" dT="2026-01-21T16:47:04.57" personId="{6B17020B-171F-4CE4-892B-62B2C00E69FC}" id="{E5E724EA-8D1C-4E22-BC69-02DAB751D811}">
    <text xml:space="preserve">Her er det tatt med styre og lederhonorar. Leder, sekretær og kasserer kr. 3000,- styremedlemmer kr. 1500,-
</text>
  </threadedComment>
  <threadedComment ref="D16" dT="2026-01-21T16:50:02.78" personId="{6B17020B-171F-4CE4-892B-62B2C00E69FC}" id="{52432228-65E3-4271-A586-44AEDBB9D275}">
    <text>Her har økt kostnader på grunn av økt hastighet på nettet , slik at ungdomsklubben kan spille mere på nettet.</text>
  </threadedComment>
  <threadedComment ref="D21" dT="2026-01-21T16:52:15.83" personId="{6B17020B-171F-4CE4-892B-62B2C00E69FC}" id="{C24AEABB-C9B5-4C78-9B5D-29D372523147}">
    <text>Her har vi ikke fått faktura for kommunale utgifter i 2025, derfor er det satt opp budsjett for 2 år for sikkerhet skyld</text>
  </threadedComment>
  <threadedComment ref="D26" dT="2026-01-21T17:02:06.59" personId="{6B17020B-171F-4CE4-892B-62B2C00E69FC}" id="{B5485C05-9942-469C-9D17-290CB43C5E40}">
    <text>Her er det stor økning på grunn av ventilasjon på kjøkken, solskjerming, el arbeid og malearbeid både ute og inne.</text>
  </threadedComment>
  <threadedComment ref="D27" dT="2026-01-21T17:03:34.89" personId="{6B17020B-171F-4CE4-892B-62B2C00E69FC}" id="{C305A4A1-9B3E-4761-BF2C-9DFC858D0246}">
    <text>Her er det tatt med litt lønn til leder av undomsklubben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69EF-8DF5-4BF6-AD9F-6D7FE685773E}">
  <dimension ref="B2:E33"/>
  <sheetViews>
    <sheetView tabSelected="1" topLeftCell="A11" zoomScale="90" zoomScaleNormal="90" workbookViewId="0">
      <selection activeCell="C33" sqref="C33"/>
    </sheetView>
  </sheetViews>
  <sheetFormatPr baseColWidth="10" defaultRowHeight="14.6" x14ac:dyDescent="0.4"/>
  <cols>
    <col min="2" max="2" width="56.765625" customWidth="1"/>
    <col min="3" max="3" width="15.3046875" customWidth="1"/>
    <col min="4" max="4" width="14.765625" customWidth="1"/>
    <col min="5" max="5" width="14.61328125" customWidth="1"/>
  </cols>
  <sheetData>
    <row r="2" spans="2:4" ht="17.600000000000001" x14ac:dyDescent="0.4">
      <c r="B2" s="7" t="s">
        <v>24</v>
      </c>
      <c r="C2" s="7"/>
      <c r="D2" s="7"/>
    </row>
    <row r="3" spans="2:4" ht="17.600000000000001" x14ac:dyDescent="0.4">
      <c r="B3" s="1"/>
      <c r="C3" s="1" t="s">
        <v>0</v>
      </c>
      <c r="D3" s="1" t="s">
        <v>1</v>
      </c>
    </row>
    <row r="4" spans="2:4" ht="17.600000000000001" x14ac:dyDescent="0.4">
      <c r="B4" s="1" t="s">
        <v>2</v>
      </c>
      <c r="C4" s="2">
        <v>30000</v>
      </c>
      <c r="D4" s="2">
        <v>3000</v>
      </c>
    </row>
    <row r="5" spans="2:4" ht="17.600000000000001" x14ac:dyDescent="0.4">
      <c r="B5" s="1" t="s">
        <v>3</v>
      </c>
      <c r="C5" s="2">
        <v>62000</v>
      </c>
      <c r="D5" s="2">
        <v>3446</v>
      </c>
    </row>
    <row r="6" spans="2:4" ht="17.600000000000001" x14ac:dyDescent="0.4">
      <c r="B6" s="1" t="s">
        <v>4</v>
      </c>
      <c r="C6" s="2"/>
      <c r="D6" s="2"/>
    </row>
    <row r="7" spans="2:4" ht="17.600000000000001" x14ac:dyDescent="0.4">
      <c r="B7" s="1" t="s">
        <v>5</v>
      </c>
      <c r="C7" s="2">
        <v>100000</v>
      </c>
      <c r="D7" s="2">
        <v>60000</v>
      </c>
    </row>
    <row r="8" spans="2:4" ht="17.600000000000001" x14ac:dyDescent="0.4">
      <c r="B8" s="1" t="s">
        <v>6</v>
      </c>
      <c r="C8" s="2"/>
      <c r="D8" s="2">
        <v>150000</v>
      </c>
    </row>
    <row r="9" spans="2:4" ht="17.600000000000001" x14ac:dyDescent="0.4">
      <c r="B9" s="1" t="s">
        <v>26</v>
      </c>
      <c r="C9" s="2">
        <v>35000</v>
      </c>
      <c r="D9" s="2">
        <v>15000</v>
      </c>
    </row>
    <row r="10" spans="2:4" ht="17.600000000000001" x14ac:dyDescent="0.4">
      <c r="B10" s="1" t="s">
        <v>7</v>
      </c>
      <c r="C10" s="2"/>
      <c r="D10" s="2">
        <v>20000</v>
      </c>
    </row>
    <row r="11" spans="2:4" ht="17.600000000000001" x14ac:dyDescent="0.4">
      <c r="B11" s="1" t="s">
        <v>8</v>
      </c>
      <c r="C11" s="3"/>
      <c r="D11" s="2">
        <v>1800</v>
      </c>
    </row>
    <row r="12" spans="2:4" ht="17.600000000000001" x14ac:dyDescent="0.4">
      <c r="B12" s="1" t="s">
        <v>29</v>
      </c>
      <c r="D12" s="2">
        <v>8000</v>
      </c>
    </row>
    <row r="13" spans="2:4" ht="17.600000000000001" x14ac:dyDescent="0.4">
      <c r="B13" s="1" t="s">
        <v>9</v>
      </c>
      <c r="C13" s="2">
        <v>90000</v>
      </c>
      <c r="D13" s="2"/>
    </row>
    <row r="14" spans="2:4" ht="17.600000000000001" x14ac:dyDescent="0.4">
      <c r="B14" s="1" t="s">
        <v>10</v>
      </c>
      <c r="C14" s="2"/>
      <c r="D14" s="2"/>
    </row>
    <row r="15" spans="2:4" ht="17.600000000000001" x14ac:dyDescent="0.4">
      <c r="B15" s="1" t="s">
        <v>11</v>
      </c>
      <c r="C15" s="2"/>
      <c r="D15" s="2">
        <v>50000</v>
      </c>
    </row>
    <row r="16" spans="2:4" ht="17.600000000000001" x14ac:dyDescent="0.4">
      <c r="B16" s="1" t="s">
        <v>12</v>
      </c>
      <c r="C16" s="2"/>
      <c r="D16" s="2">
        <v>21600</v>
      </c>
    </row>
    <row r="17" spans="2:5" ht="17.600000000000001" x14ac:dyDescent="0.4">
      <c r="B17" s="1" t="s">
        <v>13</v>
      </c>
      <c r="C17" s="2"/>
      <c r="D17" s="2">
        <v>5500</v>
      </c>
    </row>
    <row r="18" spans="2:5" ht="17.600000000000001" x14ac:dyDescent="0.4">
      <c r="B18" s="1" t="s">
        <v>14</v>
      </c>
      <c r="C18" s="2"/>
      <c r="D18" s="2">
        <v>5000</v>
      </c>
    </row>
    <row r="19" spans="2:5" ht="17.600000000000001" x14ac:dyDescent="0.4">
      <c r="B19" s="1" t="s">
        <v>15</v>
      </c>
      <c r="C19" s="2"/>
      <c r="D19" s="2">
        <v>12000</v>
      </c>
    </row>
    <row r="20" spans="2:5" ht="17.600000000000001" x14ac:dyDescent="0.4">
      <c r="B20" s="1" t="s">
        <v>27</v>
      </c>
      <c r="C20" s="2"/>
      <c r="D20" s="2">
        <v>15000</v>
      </c>
    </row>
    <row r="21" spans="2:5" ht="17.600000000000001" x14ac:dyDescent="0.4">
      <c r="B21" s="1" t="s">
        <v>25</v>
      </c>
      <c r="C21" s="2"/>
      <c r="D21" s="2">
        <v>43000</v>
      </c>
    </row>
    <row r="22" spans="2:5" ht="17.600000000000001" x14ac:dyDescent="0.4">
      <c r="B22" s="1" t="s">
        <v>22</v>
      </c>
      <c r="C22" s="3"/>
      <c r="D22" s="2">
        <v>2800</v>
      </c>
    </row>
    <row r="23" spans="2:5" ht="17.600000000000001" x14ac:dyDescent="0.4">
      <c r="B23" s="1" t="s">
        <v>23</v>
      </c>
      <c r="C23" s="3"/>
      <c r="D23" s="2">
        <v>25000</v>
      </c>
    </row>
    <row r="24" spans="2:5" ht="17.600000000000001" x14ac:dyDescent="0.4">
      <c r="B24" s="6" t="s">
        <v>28</v>
      </c>
      <c r="E24" s="4"/>
    </row>
    <row r="26" spans="2:5" ht="17.600000000000001" x14ac:dyDescent="0.4">
      <c r="B26" s="1" t="s">
        <v>16</v>
      </c>
      <c r="C26" s="2"/>
      <c r="D26" s="2">
        <v>110000</v>
      </c>
    </row>
    <row r="27" spans="2:5" ht="17.600000000000001" x14ac:dyDescent="0.4">
      <c r="B27" s="1" t="s">
        <v>17</v>
      </c>
      <c r="C27" s="2"/>
      <c r="D27" s="2">
        <v>23000</v>
      </c>
    </row>
    <row r="28" spans="2:5" ht="17.600000000000001" x14ac:dyDescent="0.4">
      <c r="B28" s="1" t="s">
        <v>18</v>
      </c>
      <c r="C28" s="2">
        <v>115000</v>
      </c>
      <c r="D28" s="2"/>
    </row>
    <row r="30" spans="2:5" ht="17.600000000000001" x14ac:dyDescent="0.4">
      <c r="B30" s="1" t="s">
        <v>19</v>
      </c>
      <c r="C30" s="2">
        <v>36000</v>
      </c>
      <c r="D30" s="1"/>
    </row>
    <row r="31" spans="2:5" ht="17.600000000000001" x14ac:dyDescent="0.4">
      <c r="B31" s="1" t="s">
        <v>20</v>
      </c>
      <c r="C31" s="2">
        <f>SUM(C4:C30)</f>
        <v>468000</v>
      </c>
      <c r="D31" s="2">
        <f>SUM(D4:D30)</f>
        <v>574146</v>
      </c>
    </row>
    <row r="32" spans="2:5" x14ac:dyDescent="0.4">
      <c r="B32" s="3"/>
      <c r="C32" s="3"/>
      <c r="D32" s="3"/>
    </row>
    <row r="33" spans="2:4" ht="17.600000000000001" x14ac:dyDescent="0.4">
      <c r="B33" s="1" t="s">
        <v>21</v>
      </c>
      <c r="C33" s="5">
        <f>C31-D31</f>
        <v>-106146</v>
      </c>
      <c r="D33" s="1"/>
    </row>
  </sheetData>
  <mergeCells count="1">
    <mergeCell ref="B2:D2"/>
  </mergeCells>
  <pageMargins left="3.937007874015748E-2" right="3.937007874015748E-2" top="0.74803149606299213" bottom="0.74803149606299213" header="0.31496062992125984" footer="0.31496062992125984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Sandholt</dc:creator>
  <cp:lastModifiedBy>Kjell Sandholt</cp:lastModifiedBy>
  <cp:lastPrinted>2026-02-03T15:21:09Z</cp:lastPrinted>
  <dcterms:created xsi:type="dcterms:W3CDTF">2025-02-17T21:40:25Z</dcterms:created>
  <dcterms:modified xsi:type="dcterms:W3CDTF">2026-02-05T14:55:02Z</dcterms:modified>
</cp:coreProperties>
</file>